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Opening included a professional greeting and clear offer of assistance: “আসসালামু আলাইকুম, ব্রাক ব্যাংক থেকে বলছি… কীভাবে আপনাকে সহায়তা করতে পারি?”</t>
        </is>
      </c>
    </row>
    <row r="4">
      <c r="A4" s="25" t="n">
        <v>1.2</v>
      </c>
      <c r="B4" s="46" t="n"/>
      <c r="C4" s="5" t="inlineStr">
        <is>
          <t>Did the agent greet with friendly/ welcoming tone?</t>
        </is>
      </c>
      <c r="D4" s="40" t="inlineStr">
        <is>
          <t>Yes</t>
        </is>
      </c>
      <c r="E4" s="26" t="n">
        <v>2</v>
      </c>
      <c r="F4" s="45" t="n"/>
      <c r="G4" s="30" t="n">
        <v>2</v>
      </c>
      <c r="H4" s="45" t="n"/>
      <c r="I4" s="43" t="inlineStr">
        <is>
          <t>Opening tone was welcoming and professional, with polite assistance-oriented wording and no abruptness.</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The agent understood the call as a general product-information query, then narrowed it to retail banking and DPS by asking relevant follow-ups such as “নির্দিষ্ট কোন অ্যাকাউন্টটি” and later “কোনোটি সম্পর্কে আরও বিস্তারিত জানতে চান?”</t>
        </is>
      </c>
    </row>
    <row r="6" ht="43.2" customHeight="1">
      <c r="A6" s="25" t="n">
        <v>2.2</v>
      </c>
      <c r="B6" s="47" t="n"/>
      <c r="C6" s="24" t="inlineStr">
        <is>
          <t>Did the agent use System probing questions to understand to validated the caller's need/security probing *</t>
        </is>
      </c>
      <c r="D6" s="40" t="inlineStr">
        <is>
          <t>N/A</t>
        </is>
      </c>
      <c r="E6" s="30" t="n">
        <v>5</v>
      </c>
      <c r="F6" s="48" t="n"/>
      <c r="G6" s="30" t="n">
        <v>0</v>
      </c>
      <c r="H6" s="48" t="n"/>
      <c r="I6" s="43" t="inlineStr">
        <is>
          <t>N/A — this was a general, non-account-specific product inquiry about account types and DPS opening/tenure. No authentication was required, no protected account information was disclosed, and no prohibited secret (PIN/password/OTP/CVV) was requested.</t>
        </is>
      </c>
    </row>
    <row r="7">
      <c r="A7" s="25" t="n">
        <v>2.3</v>
      </c>
      <c r="B7" s="47" t="n"/>
      <c r="C7" s="24" t="inlineStr">
        <is>
          <t>Did the agent provide complete information? *</t>
        </is>
      </c>
      <c r="D7" s="40" t="inlineStr">
        <is>
          <t>No</t>
        </is>
      </c>
      <c r="E7" s="30" t="n">
        <v>15</v>
      </c>
      <c r="F7" s="48" t="n"/>
      <c r="G7" s="30" t="n">
        <v>0</v>
      </c>
      <c r="H7" s="48" t="n"/>
      <c r="I7" s="43" t="inlineStr">
        <is>
          <t>Use case: general retail banking/DPS information. The agent gave broad product descriptions and said DPS can be opened via ASTHA or branch, but the answer to “ডিপিএস আমি কীভাবে খুলব?” was materially incomplete because required process/eligibility/document guidance for branch opening was not provided. Also “প্রিমিয়াম ব্যাংকিং” was presented as an account type, which is not a clear, precise account classification. Mandatory process information for the exact DPS-opening query was incomplete.</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The agent handled the informational call in an organized and solution-oriented way: identified the customer’s area of interest, answered tenure, confirmed 5-year availability, and offered a practical alternative channel (branch) when the customer could not use ASTHA.</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q_2_3 is No, so q_2_5 is automatically Yes under the anti-double-penalty rule.</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The agent tracked the customer’s changing informational needs from account types to retail banking to DPS tenure and opening method. The customer did not have to repeat the same clear core issue twice due to agent misunderstanding.</t>
        </is>
      </c>
    </row>
    <row r="11" ht="43.2" customHeight="1">
      <c r="A11" s="27" t="n">
        <v>3.2</v>
      </c>
      <c r="B11" s="48" t="n"/>
      <c r="C11" s="3" t="inlineStr">
        <is>
          <t>Did the agent  interrupt the caller?</t>
        </is>
      </c>
      <c r="D11" s="40" t="inlineStr">
        <is>
          <t>No</t>
        </is>
      </c>
      <c r="E11" s="30" t="n">
        <v>3</v>
      </c>
      <c r="F11" s="48" t="n"/>
      <c r="G11" s="30" t="n">
        <v>0</v>
      </c>
      <c r="H11" s="48" t="n"/>
      <c r="I11" s="43" t="inlineStr">
        <is>
          <t>There was one confirmed interruption/floor-taking moment: the agent began “আপনি কি—” before the customer’s next turn, and the customer immediately took the floor with “আচ্ছা, আমি তো আস্থা অ্যাপ ব্যবহার করতে পারি না…”. This is a substantial start before completion of the exchange.</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The agent remained polite, patient, and helpful throughout. Phrases like “কোনো সমস্যা নেই” and the courteous closing support friendly and respectful behavior. No special empathy trigger was present.</t>
        </is>
      </c>
    </row>
    <row r="13">
      <c r="A13" s="27" t="n">
        <v>3.4</v>
      </c>
      <c r="B13" s="48" t="n"/>
      <c r="C13" s="3" t="inlineStr">
        <is>
          <t>Did the agent use magic words during the call?</t>
        </is>
      </c>
      <c r="D13" s="40" t="inlineStr">
        <is>
          <t>Yes</t>
        </is>
      </c>
      <c r="E13" s="30" t="n">
        <v>2</v>
      </c>
      <c r="F13" s="48" t="n"/>
      <c r="G13" s="30" t="n">
        <v>2</v>
      </c>
      <c r="H13" s="48" t="n"/>
      <c r="I13" s="43" t="inlineStr">
        <is>
          <t>Total courtesy opportunities: 3. Covered: 2. Critical misses: 0. Covered opportunities included closing courtesy “ধন্যবাদ” and well-wish “আপনার দিনটি ভালো কাটুক.” No critical situation existed, and strict-majority coverage was met.</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The agent was responsive and confident throughout. Response gaps were not materially excessive; no unexplained agent-attributable delay above 8 seconds is evidenced. Delivery appears attentive and steady from the transcript/timing.</t>
        </is>
      </c>
    </row>
    <row r="15" ht="43.2" customHeight="1">
      <c r="A15" s="27" t="n">
        <v>3.6</v>
      </c>
      <c r="B15" s="48" t="n"/>
      <c r="C15" s="3" t="inlineStr">
        <is>
          <t>Did the agent demostrated good sentence construction and correct pronounciation?</t>
        </is>
      </c>
      <c r="D15" s="40" t="inlineStr">
        <is>
          <t>Yes</t>
        </is>
      </c>
      <c r="E15" s="30" t="n">
        <v>10</v>
      </c>
      <c r="F15" s="48" t="n"/>
      <c r="G15" s="30" t="n">
        <v>10</v>
      </c>
      <c r="H15" s="48" t="n"/>
      <c r="I15" s="43" t="inlineStr">
        <is>
          <t>Sentence construction was generally clear and organized. Banking terms and numbers such as “1 বছর থেকে 10 বছর” and “5 বছরের জন্য” were delivered understandably, with no evidence of customer repair due to pronunciation.</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Pace/pitch evidence from timing shows normal conversational turn lengths and no repeated requests to slow down or repeat due to delivery. No material comprehensibility issue is evidenced; no fixed WPM rule applied.</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The agent used customer-facing terms such as retail banking, DPS, ASTHA, savings, and current account. No unexplained internal system jargon or codes were used.</t>
        </is>
      </c>
    </row>
    <row r="18">
      <c r="A18" s="27" t="n">
        <v>3.9</v>
      </c>
      <c r="B18" s="48" t="n"/>
      <c r="C18" s="3" t="inlineStr">
        <is>
          <t>Did the agent personalize the call?</t>
        </is>
      </c>
      <c r="D18" s="40" t="inlineStr">
        <is>
          <t>No</t>
        </is>
      </c>
      <c r="E18" s="30" t="n">
        <v>2</v>
      </c>
      <c r="F18" s="48" t="n"/>
      <c r="G18" s="30" t="n">
        <v>0</v>
      </c>
      <c r="H18" s="48" t="n"/>
      <c r="I18" s="43" t="inlineStr">
        <is>
          <t>The agent did not use any respectful personalized address such as স্যার/ম্যাডাম or the customer’s name during the conversation.</t>
        </is>
      </c>
    </row>
    <row r="19" ht="43.2" customHeight="1">
      <c r="A19" s="28" t="n">
        <v>3.1</v>
      </c>
      <c r="B19" s="45" t="n"/>
      <c r="C19" s="3" t="inlineStr">
        <is>
          <t>Did the agent follow the right call transfer/ hold protocol?</t>
        </is>
      </c>
      <c r="D19" s="40" t="inlineStr">
        <is>
          <t>Yes</t>
        </is>
      </c>
      <c r="E19" s="30" t="n">
        <v>4</v>
      </c>
      <c r="F19" s="45" t="n"/>
      <c r="G19" s="30" t="n">
        <v>3</v>
      </c>
      <c r="H19" s="45" t="n"/>
      <c r="I19" s="43" t="inlineStr">
        <is>
          <t>The agent tracked the customer’s changing informational needs from account types to retail banking to DPS tenure and opening method. The customer did not have to repeat the same clear core issue twice due to agent misunderstanding.</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The agent offered further assistance before closure, including “আপনার কাছাকাছি কোনো শাখার ঠিকানা জানতে চান?” and earlier “আরও কিছু তথ্য জানতে চান?”</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The closing was polite and professional: “ব্র্যাক ব্যাংকের সাথে যোগাযোগ করার জন্য ধন্যবাদ। আপনার দিনটি ভালো কাটুক।” No disconnect assumption was needed.</t>
        </is>
      </c>
    </row>
    <row r="22" ht="28.8" customHeight="1">
      <c r="A22" s="21" t="n">
        <v>5.1</v>
      </c>
      <c r="B22" s="32" t="inlineStr">
        <is>
          <t xml:space="preserve">Wrap up </t>
        </is>
      </c>
      <c r="C22" s="3" t="inlineStr">
        <is>
          <t>Did the agent capture all information correctly and completely in CRM?</t>
        </is>
      </c>
      <c r="D22" s="40" t="inlineStr">
        <is>
          <t>N/A</t>
        </is>
      </c>
      <c r="E22" s="30" t="n">
        <v>5</v>
      </c>
      <c r="F22" s="30">
        <f>E22</f>
        <v/>
      </c>
      <c r="G22" s="30" t="n">
        <v>0</v>
      </c>
      <c r="H22" s="30">
        <f>SUM(G22)</f>
        <v/>
      </c>
      <c r="I22" s="43" t="inlineStr">
        <is>
          <t>N/A — no CRM/case/disposition/wrap-up metadata was supplied, so CRM capture cannot be audited from transcript alone.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2026-10-11T09:23:20Z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