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Opening included professional greeting, bank identity, agent name, and offer of help: 'আসসালামু আলাইকুম, ব্র্যাক ব্যাংক কল সেন্টার থেকে অভিষেক বলছি। কীভাবে আপনাকে সহযোগিতা করতে পারি?'</t>
        </is>
      </c>
    </row>
    <row r="4">
      <c r="A4" s="25" t="n">
        <v>1.2</v>
      </c>
      <c r="B4" s="46" t="n"/>
      <c r="C4" s="5" t="inlineStr">
        <is>
          <t>Did the agent greet with friendly/ welcoming tone?</t>
        </is>
      </c>
      <c r="D4" s="40" t="inlineStr">
        <is>
          <t>Yes</t>
        </is>
      </c>
      <c r="E4" s="26" t="n">
        <v>2</v>
      </c>
      <c r="F4" s="45" t="n"/>
      <c r="G4" s="30" t="n">
        <v>2</v>
      </c>
      <c r="H4" s="45" t="n"/>
      <c r="I4" s="43" t="inlineStr">
        <is>
          <t>Opening tone was respectful, welcoming, and service-oriented; no cold or rushed wording in the greeting.</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Agent identified the use case as unauthorized online card transaction and obtained enough relevant facts: card possession status, SMS timing, amount 7,850, and transaction type 'অনলাইন পারচেজ'.</t>
        </is>
      </c>
    </row>
    <row r="6" ht="43.2" customHeight="1">
      <c r="A6" s="25" t="n">
        <v>2.2</v>
      </c>
      <c r="B6" s="47" t="n"/>
      <c r="C6" s="24" t="inlineStr">
        <is>
          <t>Did the agent use System probing questions to understand to validated the caller's need/security probing *</t>
        </is>
      </c>
      <c r="D6" s="40" t="inlineStr">
        <is>
          <t>Yes</t>
        </is>
      </c>
      <c r="E6" s="30" t="n">
        <v>5</v>
      </c>
      <c r="F6" s="48" t="n"/>
      <c r="G6" s="30" t="n">
        <v>5</v>
      </c>
      <c r="H6" s="48" t="n"/>
      <c r="I6" s="43" t="inlineStr">
        <is>
          <t>Authentication/security was applicable because this was account/card-specific fraud handling. Agent completed verification before account-specific action/disclosure ('রেজিস্টার্ড মোবাইল নাম্বারের শেষ 4 ডিজিট' and 'জন্মসাল'), and explicitly protected secrets: 'পিন, ওটিপি, পাসওয়ার্ড, অথবা সিভিভি... কখনোই বলবেন না' and 'আমাকে ওটিপি বলবেন না.' No prohibited secret was requested.</t>
        </is>
      </c>
    </row>
    <row r="7">
      <c r="A7" s="25" t="n">
        <v>2.3</v>
      </c>
      <c r="B7" s="47" t="n"/>
      <c r="C7" s="24" t="inlineStr">
        <is>
          <t>Did the agent provide complete information? *</t>
        </is>
      </c>
      <c r="D7" s="40" t="inlineStr">
        <is>
          <t>Yes</t>
        </is>
      </c>
      <c r="E7" s="30" t="n">
        <v>15</v>
      </c>
      <c r="F7" s="48" t="n"/>
      <c r="G7" s="30" t="n">
        <v>15</v>
      </c>
      <c r="H7" s="48" t="n"/>
      <c r="I7" s="43" t="inlineStr">
        <is>
          <t>Exact use case: unauthorized/suspicious card online transaction. Agent gave safe and correct core handling: prioritized restricting further card use, treated it as urgent, said dispute/complaint must be processed, warned not to share OTP/PIN/password/CVV, and correctly avoided guaranteeing refund before investigation. No unsafe or materially wrong guidance observed.</t>
        </is>
      </c>
    </row>
    <row r="8" ht="129.6" customHeight="1">
      <c r="A8" s="25" t="n">
        <v>2.4</v>
      </c>
      <c r="B8" s="47" t="n"/>
      <c r="C8" s="23" t="inlineStr">
        <is>
          <t>Did the agent close the call with Expertise? (timely manner) *</t>
        </is>
      </c>
      <c r="D8" s="40" t="inlineStr">
        <is>
          <t>Yes</t>
        </is>
      </c>
      <c r="E8" s="30" t="n">
        <v>6</v>
      </c>
      <c r="F8" s="48" t="n"/>
      <c r="G8" s="30" t="n">
        <v>6</v>
      </c>
      <c r="H8" s="48" t="n"/>
      <c r="I8" s="43" t="inlineStr">
        <is>
          <t>Handling was organized and solution-oriented for a fraud-risk call: empathy first, security verification, immediate card restriction, relevant fact gathering, brief hold for checking, then clear next step via dispute/complaint. Agent prioritized containment appropriately.</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Since q_2_3 is Yes, evaluated normally. Agent provided useful additional safety and next-step guidance: save case reference number, avoid suspicious calls/SMS/links, do not share OTP/PIN/password/card security info, and change ASTHA/online banking password if compromise is suspected.</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Agent understood the issue from the start and responded to the actual concern. Customer did not have to repeat the same core issue multiple times due to agent misunderstanding; later confirmations were legitimate fraud-detail checks.</t>
        </is>
      </c>
    </row>
    <row r="11" ht="43.2" customHeight="1">
      <c r="A11" s="27" t="n">
        <v>3.2</v>
      </c>
      <c r="B11" s="48" t="n"/>
      <c r="C11" s="3" t="inlineStr">
        <is>
          <t>Did the agent  interrupt the caller?</t>
        </is>
      </c>
      <c r="D11" s="40" t="inlineStr">
        <is>
          <t>Yes</t>
        </is>
      </c>
      <c r="E11" s="30" t="n">
        <v>3</v>
      </c>
      <c r="F11" s="48" t="n"/>
      <c r="G11" s="30" t="n">
        <v>3</v>
      </c>
      <c r="H11" s="48" t="n"/>
      <c r="I11" s="43" t="inlineStr">
        <is>
          <t>No confirmed disruptive interruption found. Turn-taking was orderly, with no evidence the agent cut off an unfinished customer thought.</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Strong empathy and courtesy throughout a financial-loss/fraud context: 'বিষয়টির জন্য আন্তরিকভাবে দুঃখিত', 'আমি বুঝতে পারছি এটা... খুবই টেনশনের বিষয়', 'আমি খুবই দুঃখিত আবারও.' Tone remained patient and respectful.</t>
        </is>
      </c>
    </row>
    <row r="13">
      <c r="A13" s="27" t="n">
        <v>3.4</v>
      </c>
      <c r="B13" s="48" t="n"/>
      <c r="C13" s="3" t="inlineStr">
        <is>
          <t>Did the agent use magic words during the call?</t>
        </is>
      </c>
      <c r="D13" s="40" t="inlineStr">
        <is>
          <t>Yes</t>
        </is>
      </c>
      <c r="E13" s="30" t="n">
        <v>2</v>
      </c>
      <c r="F13" s="48" t="n"/>
      <c r="G13" s="30" t="n">
        <v>2</v>
      </c>
      <c r="H13" s="48" t="n"/>
      <c r="I13" s="43" t="inlineStr">
        <is>
          <t>Total courtesy opportunities: 6; covered: 6; critical-miss status: none. Critical opportunities covered included unauthorized transaction empathy/apology at opening, return from wait ('অপেক্ষা করার জন্য ধন্যবাদ... দুঃখিত'), and inconvenience apology at closing. Ordinary opportunities also covered with 'ধন্যবাদ' and polite requests.</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Agent was responsive and confident throughout. No unexplained agent-attributable delay above 8 seconds; the only longer pause was an announced hold/check. Delivery showed attentiveness and clear ownership of next steps.</t>
        </is>
      </c>
    </row>
    <row r="15" ht="43.2" customHeight="1">
      <c r="A15" s="27" t="n">
        <v>3.6</v>
      </c>
      <c r="B15" s="48" t="n"/>
      <c r="C15" s="3" t="inlineStr">
        <is>
          <t>Did the agent demostrated good sentence construction and correct pronounciation?</t>
        </is>
      </c>
      <c r="D15" s="40" t="inlineStr">
        <is>
          <t>Yes</t>
        </is>
      </c>
      <c r="E15" s="30" t="n">
        <v>10</v>
      </c>
      <c r="F15" s="48" t="n"/>
      <c r="G15" s="30" t="n">
        <v>10</v>
      </c>
      <c r="H15" s="48" t="n"/>
      <c r="I15" s="43" t="inlineStr">
        <is>
          <t>Sentence construction was coherent and banking instructions were clear. Material items such as amount '7,850', verification items, OTP/PIN/CVV warning, and dispute next step were delivered understandably; no customer repair due to pronunciation.</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Pace and pitch were comprehensible based on smooth turn timing and no repeated requests to slow down or repeat key details. Customer followed the security warnings, hold request, and summary, then confirmed 'এখন বুঝতে পেরেছি.' No material pace/pitch problem evidenced.</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No unexplained internal banking jargon used. Terms like OTP, CVV, dispute, and complaint were used in customer-understandable context.</t>
        </is>
      </c>
    </row>
    <row r="18">
      <c r="A18" s="27" t="n">
        <v>3.9</v>
      </c>
      <c r="B18" s="48" t="n"/>
      <c r="C18" s="3" t="inlineStr">
        <is>
          <t>Did the agent personalize the call?</t>
        </is>
      </c>
      <c r="D18" s="40" t="inlineStr">
        <is>
          <t>Yes</t>
        </is>
      </c>
      <c r="E18" s="30" t="n">
        <v>2</v>
      </c>
      <c r="F18" s="48" t="n"/>
      <c r="G18" s="30" t="n">
        <v>2</v>
      </c>
      <c r="H18" s="48" t="n"/>
      <c r="I18" s="43" t="inlineStr">
        <is>
          <t>Agent used respectful personalization repeatedly with 'ম্যাম' without exposing unnecessary private information.</t>
        </is>
      </c>
    </row>
    <row r="19" ht="43.2" customHeight="1">
      <c r="A19" s="28" t="n">
        <v>3.1</v>
      </c>
      <c r="B19" s="45" t="n"/>
      <c r="C19" s="3" t="inlineStr">
        <is>
          <t>Did the agent follow the right call transfer/ hold protocol?</t>
        </is>
      </c>
      <c r="D19" s="40" t="inlineStr">
        <is>
          <t>Yes</t>
        </is>
      </c>
      <c r="E19" s="30" t="n">
        <v>4</v>
      </c>
      <c r="F19" s="45" t="n"/>
      <c r="G19" s="30" t="n">
        <v>3</v>
      </c>
      <c r="H19" s="45" t="n"/>
      <c r="I19" s="43" t="inlineStr">
        <is>
          <t>Agent understood the issue from the start and responded to the actual concern. Customer did not have to repeat the same core issue multiple times due to agent misunderstanding; later confirmations were legitimate fraud-detail checks.</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Agent checked comprehension and further assistance explicitly: 'এটা কি পরিষ্কার হয়েছে, ম্যাম?' and 'আর কোনো তথ্য দিয়ে আপনাকে সহযোগিতা করতে পারি?' Customer confirmed understanding.</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Closing was polite and professional: apology, thanks, well-wish, and farewell—'ব্র্যাক ব্যাংকের সঙ্গে থাকার জন্য ধন্যবাদ। ভালো থাকবেন। আল্লাহ হাফেজ।' No disconnect assumption needed.</t>
        </is>
      </c>
    </row>
    <row r="22" ht="28.8" customHeight="1">
      <c r="A22" s="21" t="n">
        <v>5.1</v>
      </c>
      <c r="B22" s="32" t="inlineStr">
        <is>
          <t xml:space="preserve">Wrap up </t>
        </is>
      </c>
      <c r="C22" s="3" t="inlineStr">
        <is>
          <t>Did the agent capture all information correctly and completely in CRM?</t>
        </is>
      </c>
      <c r="D22" s="40" t="inlineStr">
        <is>
          <t>No</t>
        </is>
      </c>
      <c r="E22" s="30" t="n">
        <v>5</v>
      </c>
      <c r="F22" s="30">
        <f>E22</f>
        <v/>
      </c>
      <c r="G22" s="30" t="n">
        <v>0</v>
      </c>
      <c r="H22" s="30">
        <f>SUM(G22)</f>
        <v/>
      </c>
      <c r="I22" s="43" t="inlineStr">
        <is>
          <t>No BRAC Bank CRM/case/disposition/wrap-up metadata was supplied, so CRM capture cannot be audited from transcript alone.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2026-10-11T09:23:46Z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